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60" activeTab="0"/>
  </bookViews>
  <sheets>
    <sheet name="(記載例）活計・貸借" sheetId="1" r:id="rId1"/>
  </sheets>
  <definedNames>
    <definedName name="_xlnm.Print_Area" localSheetId="0">'(記載例）活計・貸借'!$A$1:$M$65</definedName>
  </definedNames>
  <calcPr fullCalcOnLoad="1"/>
</workbook>
</file>

<file path=xl/sharedStrings.xml><?xml version="1.0" encoding="utf-8"?>
<sst xmlns="http://schemas.openxmlformats.org/spreadsheetml/2006/main" count="76" uniqueCount="65">
  <si>
    <t>経常収益</t>
  </si>
  <si>
    <t>経常費用</t>
  </si>
  <si>
    <t>流動負債</t>
  </si>
  <si>
    <t>活動計算書</t>
  </si>
  <si>
    <t>××年××月××日から××年××月××日まで</t>
  </si>
  <si>
    <t>特定非営利活動法人○○○○</t>
  </si>
  <si>
    <t>（単位：円）</t>
  </si>
  <si>
    <t>科　目</t>
  </si>
  <si>
    <t>金　額</t>
  </si>
  <si>
    <t>Ⅰ</t>
  </si>
  <si>
    <t>１．</t>
  </si>
  <si>
    <t>受取会費</t>
  </si>
  <si>
    <t>２．</t>
  </si>
  <si>
    <t>受取寄附金</t>
  </si>
  <si>
    <t>３．</t>
  </si>
  <si>
    <t>その他収益</t>
  </si>
  <si>
    <t>経常収益計</t>
  </si>
  <si>
    <t>Ⅱ</t>
  </si>
  <si>
    <t>１．</t>
  </si>
  <si>
    <t>事業費</t>
  </si>
  <si>
    <t>（1）人件費</t>
  </si>
  <si>
    <t>　　 臨時雇賃金</t>
  </si>
  <si>
    <t>　　 人件費計</t>
  </si>
  <si>
    <t>（2）その他経費</t>
  </si>
  <si>
    <t>　 　旅費交通費</t>
  </si>
  <si>
    <t>　 　通信運搬費</t>
  </si>
  <si>
    <t>　 　その他経費計</t>
  </si>
  <si>
    <t>　　 事業費計</t>
  </si>
  <si>
    <t>２．</t>
  </si>
  <si>
    <t>管理費</t>
  </si>
  <si>
    <t>（1）人件費</t>
  </si>
  <si>
    <t>　</t>
  </si>
  <si>
    <t>　 　印刷製本費</t>
  </si>
  <si>
    <t>　　 減価償却費</t>
  </si>
  <si>
    <t>　 　雑費</t>
  </si>
  <si>
    <t>　 　管理費計</t>
  </si>
  <si>
    <t>経常費用計</t>
  </si>
  <si>
    <t>当期正味財産増減額</t>
  </si>
  <si>
    <t>前期繰越正味財産額</t>
  </si>
  <si>
    <t>次期繰越正味財産額</t>
  </si>
  <si>
    <t>貸借対照表</t>
  </si>
  <si>
    <t>××年××月××日現在</t>
  </si>
  <si>
    <t>資産の部</t>
  </si>
  <si>
    <t>流動資産</t>
  </si>
  <si>
    <t>現金預金</t>
  </si>
  <si>
    <t>流動資産合計</t>
  </si>
  <si>
    <t>２．</t>
  </si>
  <si>
    <t>固定資産</t>
  </si>
  <si>
    <t>有形固定資産</t>
  </si>
  <si>
    <t>　什器備品</t>
  </si>
  <si>
    <t>固定資産合計</t>
  </si>
  <si>
    <t>資産合計</t>
  </si>
  <si>
    <t>Ⅱ</t>
  </si>
  <si>
    <t>負債の部</t>
  </si>
  <si>
    <t>１．</t>
  </si>
  <si>
    <t>流動負債合計</t>
  </si>
  <si>
    <t>固定負債</t>
  </si>
  <si>
    <t>固定負債合計</t>
  </si>
  <si>
    <t>負債合計</t>
  </si>
  <si>
    <t>Ⅲ</t>
  </si>
  <si>
    <t>正味財産の部</t>
  </si>
  <si>
    <t>前期繰越正味財産</t>
  </si>
  <si>
    <t>当期正味財産増加額</t>
  </si>
  <si>
    <t>正味財産合計</t>
  </si>
  <si>
    <t>負債及び正味財産合計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</si>
</sst>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2"/>
      <name val="ＭＳ 明朝"/>
      <family val="1"/>
    </font>
    <font>
      <u val="single"/>
      <sz val="10.5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0"/>
      <color indexed="8"/>
      <name val="HGS教科書体"/>
      <family val="1"/>
    </font>
    <font>
      <sz val="10"/>
      <color indexed="10"/>
      <name val="HGS教科書体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2" fillId="0" borderId="0" xfId="49" applyNumberFormat="1" applyFont="1" applyAlignment="1">
      <alignment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3" fillId="0" borderId="0" xfId="0" applyNumberFormat="1" applyFont="1" applyAlignment="1">
      <alignment horizontal="center"/>
    </xf>
    <xf numFmtId="176" fontId="25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176" fontId="26" fillId="0" borderId="0" xfId="0" applyNumberFormat="1" applyFont="1" applyAlignment="1">
      <alignment horizontal="right"/>
    </xf>
    <xf numFmtId="176" fontId="26" fillId="0" borderId="0" xfId="49" applyNumberFormat="1" applyFont="1" applyAlignment="1">
      <alignment/>
    </xf>
    <xf numFmtId="176" fontId="26" fillId="0" borderId="0" xfId="0" applyNumberFormat="1" applyFont="1" applyFill="1" applyAlignment="1">
      <alignment/>
    </xf>
    <xf numFmtId="176" fontId="26" fillId="0" borderId="10" xfId="0" applyNumberFormat="1" applyFont="1" applyBorder="1" applyAlignment="1">
      <alignment/>
    </xf>
    <xf numFmtId="0" fontId="26" fillId="0" borderId="11" xfId="0" applyFont="1" applyBorder="1" applyAlignment="1">
      <alignment vertical="center"/>
    </xf>
    <xf numFmtId="176" fontId="26" fillId="0" borderId="11" xfId="0" applyNumberFormat="1" applyFon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3" xfId="49" applyNumberFormat="1" applyFont="1" applyBorder="1" applyAlignment="1">
      <alignment/>
    </xf>
    <xf numFmtId="176" fontId="26" fillId="0" borderId="14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 quotePrefix="1">
      <alignment horizontal="center"/>
    </xf>
    <xf numFmtId="176" fontId="26" fillId="0" borderId="0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26" fillId="0" borderId="16" xfId="49" applyNumberFormat="1" applyFont="1" applyBorder="1" applyAlignment="1">
      <alignment/>
    </xf>
    <xf numFmtId="0" fontId="26" fillId="0" borderId="0" xfId="0" applyFont="1" applyBorder="1" applyAlignment="1">
      <alignment vertical="center"/>
    </xf>
    <xf numFmtId="176" fontId="26" fillId="0" borderId="0" xfId="0" applyNumberFormat="1" applyFont="1" applyBorder="1" applyAlignment="1" quotePrefix="1">
      <alignment horizontal="center"/>
    </xf>
    <xf numFmtId="176" fontId="26" fillId="0" borderId="0" xfId="0" applyNumberFormat="1" applyFont="1" applyBorder="1" applyAlignment="1">
      <alignment horizontal="left"/>
    </xf>
    <xf numFmtId="176" fontId="26" fillId="0" borderId="0" xfId="0" applyNumberFormat="1" applyFont="1" applyBorder="1" applyAlignment="1">
      <alignment horizontal="center"/>
    </xf>
    <xf numFmtId="176" fontId="26" fillId="0" borderId="17" xfId="49" applyNumberFormat="1" applyFont="1" applyBorder="1" applyAlignment="1">
      <alignment/>
    </xf>
    <xf numFmtId="176" fontId="26" fillId="0" borderId="18" xfId="49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26" fillId="0" borderId="19" xfId="0" applyNumberFormat="1" applyFont="1" applyBorder="1" applyAlignment="1">
      <alignment/>
    </xf>
    <xf numFmtId="176" fontId="26" fillId="0" borderId="20" xfId="0" applyNumberFormat="1" applyFont="1" applyBorder="1" applyAlignment="1">
      <alignment/>
    </xf>
    <xf numFmtId="176" fontId="26" fillId="0" borderId="21" xfId="0" applyNumberFormat="1" applyFont="1" applyBorder="1" applyAlignment="1">
      <alignment/>
    </xf>
    <xf numFmtId="176" fontId="26" fillId="0" borderId="22" xfId="49" applyNumberFormat="1" applyFont="1" applyBorder="1" applyAlignment="1">
      <alignment/>
    </xf>
    <xf numFmtId="176" fontId="26" fillId="0" borderId="0" xfId="49" applyNumberFormat="1" applyFont="1" applyFill="1" applyAlignment="1">
      <alignment/>
    </xf>
    <xf numFmtId="0" fontId="26" fillId="0" borderId="14" xfId="0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6" fillId="0" borderId="23" xfId="49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6" fontId="26" fillId="0" borderId="0" xfId="0" applyNumberFormat="1" applyFont="1" applyAlignment="1">
      <alignment horizontal="center"/>
    </xf>
    <xf numFmtId="176" fontId="26" fillId="0" borderId="24" xfId="0" applyNumberFormat="1" applyFont="1" applyFill="1" applyBorder="1" applyAlignment="1">
      <alignment horizontal="center"/>
    </xf>
    <xf numFmtId="176" fontId="26" fillId="0" borderId="25" xfId="0" applyNumberFormat="1" applyFont="1" applyFill="1" applyBorder="1" applyAlignment="1">
      <alignment horizontal="center"/>
    </xf>
    <xf numFmtId="176" fontId="26" fillId="0" borderId="26" xfId="0" applyNumberFormat="1" applyFont="1" applyFill="1" applyBorder="1" applyAlignment="1">
      <alignment horizontal="center"/>
    </xf>
    <xf numFmtId="176" fontId="26" fillId="0" borderId="24" xfId="49" applyNumberFormat="1" applyFont="1" applyFill="1" applyBorder="1" applyAlignment="1">
      <alignment horizontal="center"/>
    </xf>
    <xf numFmtId="176" fontId="26" fillId="0" borderId="25" xfId="49" applyNumberFormat="1" applyFont="1" applyFill="1" applyBorder="1" applyAlignment="1">
      <alignment horizontal="center"/>
    </xf>
    <xf numFmtId="176" fontId="26" fillId="0" borderId="26" xfId="49" applyNumberFormat="1" applyFont="1" applyFill="1" applyBorder="1" applyAlignment="1">
      <alignment horizontal="center"/>
    </xf>
    <xf numFmtId="176" fontId="21" fillId="0" borderId="0" xfId="0" applyNumberFormat="1" applyFont="1" applyAlignment="1">
      <alignment/>
    </xf>
    <xf numFmtId="176" fontId="2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29</xdr:row>
      <xdr:rowOff>133350</xdr:rowOff>
    </xdr:from>
    <xdr:to>
      <xdr:col>12</xdr:col>
      <xdr:colOff>85725</xdr:colOff>
      <xdr:row>33</xdr:row>
      <xdr:rowOff>57150</xdr:rowOff>
    </xdr:to>
    <xdr:sp>
      <xdr:nvSpPr>
        <xdr:cNvPr id="1" name="角丸四角形 19"/>
        <xdr:cNvSpPr>
          <a:spLocks/>
        </xdr:cNvSpPr>
      </xdr:nvSpPr>
      <xdr:spPr>
        <a:xfrm>
          <a:off x="5343525" y="5276850"/>
          <a:ext cx="23526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現預金以外に資産・負債がない場合には、当期の現預金の増減額を表す</a:t>
          </a: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8</xdr:col>
      <xdr:colOff>409575</xdr:colOff>
      <xdr:row>33</xdr:row>
      <xdr:rowOff>66675</xdr:rowOff>
    </xdr:to>
    <xdr:sp>
      <xdr:nvSpPr>
        <xdr:cNvPr id="2" name="直線矢印コネクタ 21"/>
        <xdr:cNvSpPr>
          <a:spLocks/>
        </xdr:cNvSpPr>
      </xdr:nvSpPr>
      <xdr:spPr>
        <a:xfrm flipH="1">
          <a:off x="5000625" y="5514975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123825</xdr:rowOff>
    </xdr:from>
    <xdr:to>
      <xdr:col>12</xdr:col>
      <xdr:colOff>114300</xdr:colOff>
      <xdr:row>47</xdr:row>
      <xdr:rowOff>104775</xdr:rowOff>
    </xdr:to>
    <xdr:sp>
      <xdr:nvSpPr>
        <xdr:cNvPr id="3" name="角丸四角形 22"/>
        <xdr:cNvSpPr>
          <a:spLocks/>
        </xdr:cNvSpPr>
      </xdr:nvSpPr>
      <xdr:spPr>
        <a:xfrm>
          <a:off x="5372100" y="7572375"/>
          <a:ext cx="2352675" cy="838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活動計算書の「次期繰越正味財産額」と、貸借対照表の「正味財産の部」の合計額は一致することを確認する</a:t>
          </a:r>
        </a:p>
      </xdr:txBody>
    </xdr:sp>
    <xdr:clientData/>
  </xdr:twoCellAnchor>
  <xdr:twoCellAnchor>
    <xdr:from>
      <xdr:col>8</xdr:col>
      <xdr:colOff>19050</xdr:colOff>
      <xdr:row>35</xdr:row>
      <xdr:rowOff>114300</xdr:rowOff>
    </xdr:from>
    <xdr:to>
      <xdr:col>8</xdr:col>
      <xdr:colOff>1038225</xdr:colOff>
      <xdr:row>42</xdr:row>
      <xdr:rowOff>104775</xdr:rowOff>
    </xdr:to>
    <xdr:sp>
      <xdr:nvSpPr>
        <xdr:cNvPr id="4" name="直線矢印コネクタ 24"/>
        <xdr:cNvSpPr>
          <a:spLocks/>
        </xdr:cNvSpPr>
      </xdr:nvSpPr>
      <xdr:spPr>
        <a:xfrm flipH="1" flipV="1">
          <a:off x="4962525" y="6286500"/>
          <a:ext cx="1019175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19050</xdr:rowOff>
    </xdr:from>
    <xdr:to>
      <xdr:col>12</xdr:col>
      <xdr:colOff>66675</xdr:colOff>
      <xdr:row>17</xdr:row>
      <xdr:rowOff>152400</xdr:rowOff>
    </xdr:to>
    <xdr:sp>
      <xdr:nvSpPr>
        <xdr:cNvPr id="5" name="AutoShape 81"/>
        <xdr:cNvSpPr>
          <a:spLocks/>
        </xdr:cNvSpPr>
      </xdr:nvSpPr>
      <xdr:spPr>
        <a:xfrm>
          <a:off x="5324475" y="2076450"/>
          <a:ext cx="2352675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経常費用は、「事業費」と「管理費」に分ける。</a:t>
          </a:r>
        </a:p>
      </xdr:txBody>
    </xdr:sp>
    <xdr:clientData/>
  </xdr:twoCellAnchor>
  <xdr:twoCellAnchor>
    <xdr:from>
      <xdr:col>4</xdr:col>
      <xdr:colOff>333375</xdr:colOff>
      <xdr:row>12</xdr:row>
      <xdr:rowOff>104775</xdr:rowOff>
    </xdr:from>
    <xdr:to>
      <xdr:col>8</xdr:col>
      <xdr:colOff>371475</xdr:colOff>
      <xdr:row>12</xdr:row>
      <xdr:rowOff>142875</xdr:rowOff>
    </xdr:to>
    <xdr:sp>
      <xdr:nvSpPr>
        <xdr:cNvPr id="6" name="直線矢印コネクタ 15"/>
        <xdr:cNvSpPr>
          <a:spLocks/>
        </xdr:cNvSpPr>
      </xdr:nvSpPr>
      <xdr:spPr>
        <a:xfrm rot="10800000">
          <a:off x="1066800" y="2333625"/>
          <a:ext cx="42481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104775</xdr:rowOff>
    </xdr:from>
    <xdr:to>
      <xdr:col>8</xdr:col>
      <xdr:colOff>1000125</xdr:colOff>
      <xdr:row>61</xdr:row>
      <xdr:rowOff>76200</xdr:rowOff>
    </xdr:to>
    <xdr:sp>
      <xdr:nvSpPr>
        <xdr:cNvPr id="7" name="直線矢印コネクタ 16"/>
        <xdr:cNvSpPr>
          <a:spLocks/>
        </xdr:cNvSpPr>
      </xdr:nvSpPr>
      <xdr:spPr>
        <a:xfrm flipH="1">
          <a:off x="4962525" y="8410575"/>
          <a:ext cx="981075" cy="23717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142875</xdr:rowOff>
    </xdr:from>
    <xdr:to>
      <xdr:col>12</xdr:col>
      <xdr:colOff>85725</xdr:colOff>
      <xdr:row>37</xdr:row>
      <xdr:rowOff>114300</xdr:rowOff>
    </xdr:to>
    <xdr:sp>
      <xdr:nvSpPr>
        <xdr:cNvPr id="8" name="角丸四角形 8"/>
        <xdr:cNvSpPr>
          <a:spLocks/>
        </xdr:cNvSpPr>
      </xdr:nvSpPr>
      <xdr:spPr>
        <a:xfrm>
          <a:off x="5295900" y="5972175"/>
          <a:ext cx="2400300" cy="657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前事業年度活動計算書の「次期繰越正味財産額」と金額が一致することを確認する</a:t>
          </a:r>
        </a:p>
      </xdr:txBody>
    </xdr:sp>
    <xdr:clientData/>
  </xdr:twoCellAnchor>
  <xdr:twoCellAnchor>
    <xdr:from>
      <xdr:col>8</xdr:col>
      <xdr:colOff>57150</xdr:colOff>
      <xdr:row>34</xdr:row>
      <xdr:rowOff>104775</xdr:rowOff>
    </xdr:from>
    <xdr:to>
      <xdr:col>8</xdr:col>
      <xdr:colOff>361950</xdr:colOff>
      <xdr:row>35</xdr:row>
      <xdr:rowOff>133350</xdr:rowOff>
    </xdr:to>
    <xdr:sp>
      <xdr:nvSpPr>
        <xdr:cNvPr id="9" name="直線矢印コネクタ 24"/>
        <xdr:cNvSpPr>
          <a:spLocks/>
        </xdr:cNvSpPr>
      </xdr:nvSpPr>
      <xdr:spPr>
        <a:xfrm flipH="1" flipV="1">
          <a:off x="5000625" y="6105525"/>
          <a:ext cx="304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20</xdr:row>
      <xdr:rowOff>161925</xdr:rowOff>
    </xdr:from>
    <xdr:to>
      <xdr:col>12</xdr:col>
      <xdr:colOff>114300</xdr:colOff>
      <xdr:row>29</xdr:row>
      <xdr:rowOff>66675</xdr:rowOff>
    </xdr:to>
    <xdr:sp>
      <xdr:nvSpPr>
        <xdr:cNvPr id="10" name="角丸四角形 10"/>
        <xdr:cNvSpPr>
          <a:spLocks/>
        </xdr:cNvSpPr>
      </xdr:nvSpPr>
      <xdr:spPr>
        <a:xfrm>
          <a:off x="5305425" y="3762375"/>
          <a:ext cx="2419350" cy="1447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「事業費」と「管理費」について、それぞれ「人件費」と「その他経費」に分けた上で、支出の形態別（旅費交通費、通信運搬費など）に内訳を記載する。</a:t>
          </a:r>
        </a:p>
      </xdr:txBody>
    </xdr:sp>
    <xdr:clientData/>
  </xdr:twoCellAnchor>
  <xdr:twoCellAnchor>
    <xdr:from>
      <xdr:col>4</xdr:col>
      <xdr:colOff>695325</xdr:colOff>
      <xdr:row>15</xdr:row>
      <xdr:rowOff>123825</xdr:rowOff>
    </xdr:from>
    <xdr:to>
      <xdr:col>8</xdr:col>
      <xdr:colOff>361950</xdr:colOff>
      <xdr:row>25</xdr:row>
      <xdr:rowOff>28575</xdr:rowOff>
    </xdr:to>
    <xdr:sp>
      <xdr:nvSpPr>
        <xdr:cNvPr id="11" name="直線矢印コネクタ 30"/>
        <xdr:cNvSpPr>
          <a:spLocks/>
        </xdr:cNvSpPr>
      </xdr:nvSpPr>
      <xdr:spPr>
        <a:xfrm flipH="1" flipV="1">
          <a:off x="1428750" y="2867025"/>
          <a:ext cx="3876675" cy="16192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18</xdr:row>
      <xdr:rowOff>142875</xdr:rowOff>
    </xdr:from>
    <xdr:to>
      <xdr:col>8</xdr:col>
      <xdr:colOff>361950</xdr:colOff>
      <xdr:row>25</xdr:row>
      <xdr:rowOff>28575</xdr:rowOff>
    </xdr:to>
    <xdr:sp>
      <xdr:nvSpPr>
        <xdr:cNvPr id="12" name="直線矢印コネクタ 32"/>
        <xdr:cNvSpPr>
          <a:spLocks/>
        </xdr:cNvSpPr>
      </xdr:nvSpPr>
      <xdr:spPr>
        <a:xfrm flipH="1" flipV="1">
          <a:off x="1733550" y="3400425"/>
          <a:ext cx="3571875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</xdr:row>
      <xdr:rowOff>76200</xdr:rowOff>
    </xdr:from>
    <xdr:to>
      <xdr:col>12</xdr:col>
      <xdr:colOff>114300</xdr:colOff>
      <xdr:row>8</xdr:row>
      <xdr:rowOff>28575</xdr:rowOff>
    </xdr:to>
    <xdr:sp>
      <xdr:nvSpPr>
        <xdr:cNvPr id="13" name="角丸四角形 13"/>
        <xdr:cNvSpPr>
          <a:spLocks/>
        </xdr:cNvSpPr>
      </xdr:nvSpPr>
      <xdr:spPr>
        <a:xfrm>
          <a:off x="5191125" y="514350"/>
          <a:ext cx="253365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受取会費は確実に入金されることが明らかな場合を除き、実際に入金したときに計上する。</a:t>
          </a:r>
        </a:p>
      </xdr:txBody>
    </xdr:sp>
    <xdr:clientData/>
  </xdr:twoCellAnchor>
  <xdr:twoCellAnchor>
    <xdr:from>
      <xdr:col>4</xdr:col>
      <xdr:colOff>523875</xdr:colOff>
      <xdr:row>6</xdr:row>
      <xdr:rowOff>104775</xdr:rowOff>
    </xdr:from>
    <xdr:to>
      <xdr:col>8</xdr:col>
      <xdr:colOff>238125</xdr:colOff>
      <xdr:row>8</xdr:row>
      <xdr:rowOff>104775</xdr:rowOff>
    </xdr:to>
    <xdr:sp>
      <xdr:nvSpPr>
        <xdr:cNvPr id="14" name="直線矢印コネクタ 66"/>
        <xdr:cNvSpPr>
          <a:spLocks/>
        </xdr:cNvSpPr>
      </xdr:nvSpPr>
      <xdr:spPr>
        <a:xfrm flipH="1">
          <a:off x="1257300" y="1304925"/>
          <a:ext cx="39243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selection activeCell="K61" sqref="K61"/>
    </sheetView>
  </sheetViews>
  <sheetFormatPr defaultColWidth="9.00390625" defaultRowHeight="13.5"/>
  <cols>
    <col min="1" max="1" width="2.875" style="3" customWidth="1"/>
    <col min="2" max="2" width="1.75390625" style="3" customWidth="1"/>
    <col min="3" max="3" width="1.875" style="3" customWidth="1"/>
    <col min="4" max="4" width="3.125" style="3" customWidth="1"/>
    <col min="5" max="5" width="20.375" style="3" customWidth="1"/>
    <col min="6" max="6" width="11.625" style="3" customWidth="1"/>
    <col min="7" max="8" width="11.625" style="41" customWidth="1"/>
    <col min="9" max="9" width="15.50390625" style="41" customWidth="1"/>
    <col min="10" max="10" width="2.875" style="41" customWidth="1"/>
    <col min="11" max="11" width="14.00390625" style="41" customWidth="1"/>
    <col min="12" max="12" width="2.625" style="41" customWidth="1"/>
    <col min="13" max="13" width="2.875" style="41" customWidth="1"/>
    <col min="14" max="14" width="9.00390625" style="41" customWidth="1"/>
    <col min="15" max="15" width="2.25390625" style="3" customWidth="1"/>
    <col min="16" max="17" width="9.00390625" style="3" customWidth="1"/>
    <col min="18" max="18" width="2.875" style="3" customWidth="1"/>
    <col min="19" max="19" width="3.50390625" style="3" customWidth="1"/>
    <col min="20" max="20" width="4.00390625" style="3" customWidth="1"/>
    <col min="21" max="21" width="15.25390625" style="3" customWidth="1"/>
    <col min="22" max="22" width="3.00390625" style="3" customWidth="1"/>
    <col min="23" max="23" width="9.00390625" style="3" customWidth="1"/>
    <col min="24" max="24" width="2.75390625" style="3" customWidth="1"/>
    <col min="25" max="25" width="2.875" style="3" customWidth="1"/>
    <col min="26" max="26" width="9.00390625" style="3" customWidth="1"/>
    <col min="27" max="27" width="2.75390625" style="3" customWidth="1"/>
    <col min="28" max="28" width="3.125" style="3" customWidth="1"/>
    <col min="29" max="29" width="9.00390625" style="3" customWidth="1"/>
    <col min="30" max="30" width="2.25390625" style="3" customWidth="1"/>
    <col min="31" max="16384" width="9.00390625" style="3" customWidth="1"/>
  </cols>
  <sheetData>
    <row r="1" spans="1:17" ht="17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2"/>
      <c r="P1" s="2"/>
      <c r="Q1" s="2"/>
    </row>
    <row r="2" spans="1:17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2"/>
      <c r="P2" s="2"/>
      <c r="Q2" s="2"/>
    </row>
    <row r="3" spans="1:15" s="6" customFormat="1" ht="19.5" customHeight="1">
      <c r="A3" s="50" t="s">
        <v>3</v>
      </c>
      <c r="B3" s="50"/>
      <c r="C3" s="50"/>
      <c r="D3" s="50"/>
      <c r="E3" s="50"/>
      <c r="F3" s="50"/>
      <c r="G3" s="50"/>
      <c r="H3" s="50"/>
      <c r="I3" s="5"/>
      <c r="J3" s="5"/>
      <c r="K3" s="5"/>
      <c r="L3" s="5"/>
      <c r="M3" s="5"/>
      <c r="N3" s="5"/>
      <c r="O3" s="5"/>
    </row>
    <row r="4" spans="1:15" s="6" customFormat="1" ht="13.5" customHeight="1">
      <c r="A4" s="42" t="s">
        <v>4</v>
      </c>
      <c r="B4" s="42"/>
      <c r="C4" s="42"/>
      <c r="D4" s="42"/>
      <c r="E4" s="42"/>
      <c r="F4" s="42"/>
      <c r="G4" s="42"/>
      <c r="H4" s="42"/>
      <c r="I4" s="7"/>
      <c r="J4" s="7"/>
      <c r="K4" s="7"/>
      <c r="L4" s="7"/>
      <c r="M4" s="7"/>
      <c r="N4" s="7"/>
      <c r="O4" s="7"/>
    </row>
    <row r="5" spans="1:15" s="6" customFormat="1" ht="13.5" customHeight="1">
      <c r="A5" s="7"/>
      <c r="B5" s="7"/>
      <c r="C5" s="7"/>
      <c r="D5" s="7"/>
      <c r="E5" s="7"/>
      <c r="F5" s="7"/>
      <c r="G5" s="7"/>
      <c r="H5" s="8" t="s">
        <v>5</v>
      </c>
      <c r="I5" s="7"/>
      <c r="J5" s="7"/>
      <c r="K5" s="7"/>
      <c r="L5" s="7"/>
      <c r="M5" s="7"/>
      <c r="N5" s="7"/>
      <c r="O5" s="7"/>
    </row>
    <row r="6" spans="7:14" s="6" customFormat="1" ht="13.5" customHeight="1">
      <c r="G6" s="9"/>
      <c r="H6" s="9" t="s">
        <v>6</v>
      </c>
      <c r="I6" s="10"/>
      <c r="J6" s="10"/>
      <c r="K6" s="10"/>
      <c r="L6" s="10"/>
      <c r="M6" s="10"/>
      <c r="N6" s="10"/>
    </row>
    <row r="7" spans="1:8" s="11" customFormat="1" ht="13.5" customHeight="1">
      <c r="A7" s="43" t="s">
        <v>7</v>
      </c>
      <c r="B7" s="44"/>
      <c r="C7" s="44"/>
      <c r="D7" s="44"/>
      <c r="E7" s="45"/>
      <c r="F7" s="46" t="s">
        <v>8</v>
      </c>
      <c r="G7" s="47"/>
      <c r="H7" s="48"/>
    </row>
    <row r="8" spans="1:8" s="6" customFormat="1" ht="13.5" customHeight="1">
      <c r="A8" s="12" t="s">
        <v>9</v>
      </c>
      <c r="B8" s="13" t="s">
        <v>0</v>
      </c>
      <c r="C8" s="13"/>
      <c r="D8" s="14"/>
      <c r="E8" s="15"/>
      <c r="F8" s="16"/>
      <c r="G8" s="16"/>
      <c r="H8" s="16"/>
    </row>
    <row r="9" spans="1:8" s="6" customFormat="1" ht="13.5" customHeight="1">
      <c r="A9" s="17"/>
      <c r="B9" s="18" t="s">
        <v>10</v>
      </c>
      <c r="C9" s="19"/>
      <c r="D9" s="20" t="s">
        <v>11</v>
      </c>
      <c r="E9" s="21"/>
      <c r="F9" s="16"/>
      <c r="G9" s="16">
        <v>750000</v>
      </c>
      <c r="H9" s="16"/>
    </row>
    <row r="10" spans="1:8" s="6" customFormat="1" ht="13.5" customHeight="1">
      <c r="A10" s="17"/>
      <c r="B10" s="18" t="s">
        <v>12</v>
      </c>
      <c r="C10" s="19"/>
      <c r="D10" s="20" t="s">
        <v>13</v>
      </c>
      <c r="E10" s="21"/>
      <c r="F10" s="16"/>
      <c r="G10" s="16">
        <v>290000</v>
      </c>
      <c r="H10" s="16"/>
    </row>
    <row r="11" spans="1:8" s="6" customFormat="1" ht="13.5" customHeight="1">
      <c r="A11" s="17"/>
      <c r="B11" s="18" t="s">
        <v>14</v>
      </c>
      <c r="C11" s="19"/>
      <c r="D11" s="20" t="s">
        <v>15</v>
      </c>
      <c r="E11" s="21"/>
      <c r="F11" s="16"/>
      <c r="G11" s="16">
        <v>10000</v>
      </c>
      <c r="H11" s="16"/>
    </row>
    <row r="12" spans="1:8" s="6" customFormat="1" ht="13.5" customHeight="1">
      <c r="A12" s="17"/>
      <c r="B12" s="20" t="s">
        <v>16</v>
      </c>
      <c r="C12" s="20"/>
      <c r="D12" s="20"/>
      <c r="E12" s="21"/>
      <c r="F12" s="16"/>
      <c r="G12" s="22"/>
      <c r="H12" s="16">
        <f>SUM(G9:G11)</f>
        <v>1050000</v>
      </c>
    </row>
    <row r="13" spans="1:8" s="6" customFormat="1" ht="13.5" customHeight="1">
      <c r="A13" s="17" t="s">
        <v>17</v>
      </c>
      <c r="B13" s="23" t="s">
        <v>1</v>
      </c>
      <c r="C13" s="23"/>
      <c r="D13" s="20"/>
      <c r="E13" s="21"/>
      <c r="F13" s="16"/>
      <c r="G13" s="16"/>
      <c r="H13" s="16"/>
    </row>
    <row r="14" spans="1:8" s="6" customFormat="1" ht="13.5" customHeight="1">
      <c r="A14" s="17"/>
      <c r="B14" s="18" t="s">
        <v>18</v>
      </c>
      <c r="C14" s="24"/>
      <c r="D14" s="20" t="s">
        <v>19</v>
      </c>
      <c r="E14" s="21"/>
      <c r="F14" s="16"/>
      <c r="G14" s="16"/>
      <c r="H14" s="16"/>
    </row>
    <row r="15" spans="1:8" s="6" customFormat="1" ht="13.5" customHeight="1">
      <c r="A15" s="17"/>
      <c r="B15" s="24"/>
      <c r="C15" s="25"/>
      <c r="D15" s="20" t="s">
        <v>20</v>
      </c>
      <c r="E15" s="21"/>
      <c r="F15" s="16"/>
      <c r="G15" s="16"/>
      <c r="H15" s="16"/>
    </row>
    <row r="16" spans="1:8" s="6" customFormat="1" ht="13.5" customHeight="1">
      <c r="A16" s="17"/>
      <c r="B16" s="26"/>
      <c r="C16" s="26"/>
      <c r="D16" s="20" t="s">
        <v>21</v>
      </c>
      <c r="E16" s="21"/>
      <c r="F16" s="27">
        <v>200000</v>
      </c>
      <c r="G16" s="16"/>
      <c r="H16" s="16"/>
    </row>
    <row r="17" spans="1:8" s="6" customFormat="1" ht="13.5" customHeight="1">
      <c r="A17" s="17"/>
      <c r="B17" s="26"/>
      <c r="C17" s="26"/>
      <c r="D17" s="20" t="s">
        <v>22</v>
      </c>
      <c r="E17" s="21"/>
      <c r="F17" s="28">
        <f>SUM(F16)</f>
        <v>200000</v>
      </c>
      <c r="G17" s="16"/>
      <c r="H17" s="16"/>
    </row>
    <row r="18" spans="1:8" s="6" customFormat="1" ht="13.5" customHeight="1">
      <c r="A18" s="17"/>
      <c r="B18" s="26"/>
      <c r="C18" s="29"/>
      <c r="D18" s="29" t="s">
        <v>23</v>
      </c>
      <c r="E18" s="30"/>
      <c r="F18" s="16"/>
      <c r="G18" s="16"/>
      <c r="H18" s="16"/>
    </row>
    <row r="19" spans="1:8" s="6" customFormat="1" ht="13.5" customHeight="1">
      <c r="A19" s="17"/>
      <c r="B19" s="26"/>
      <c r="C19" s="26"/>
      <c r="D19" s="20" t="s">
        <v>24</v>
      </c>
      <c r="E19" s="21"/>
      <c r="F19" s="16">
        <v>300000</v>
      </c>
      <c r="G19" s="16"/>
      <c r="H19" s="16"/>
    </row>
    <row r="20" spans="1:8" s="6" customFormat="1" ht="13.5" customHeight="1">
      <c r="A20" s="17"/>
      <c r="B20" s="26"/>
      <c r="C20" s="26"/>
      <c r="D20" s="20" t="s">
        <v>25</v>
      </c>
      <c r="E20" s="21"/>
      <c r="F20" s="27">
        <v>100000</v>
      </c>
      <c r="G20" s="16"/>
      <c r="H20" s="16"/>
    </row>
    <row r="21" spans="1:8" s="6" customFormat="1" ht="13.5" customHeight="1">
      <c r="A21" s="17"/>
      <c r="B21" s="26"/>
      <c r="C21" s="26"/>
      <c r="D21" s="20" t="s">
        <v>26</v>
      </c>
      <c r="E21" s="21"/>
      <c r="F21" s="28">
        <f>SUM(F19:F20)</f>
        <v>400000</v>
      </c>
      <c r="G21" s="16"/>
      <c r="H21" s="16"/>
    </row>
    <row r="22" spans="1:8" s="6" customFormat="1" ht="13.5" customHeight="1">
      <c r="A22" s="17"/>
      <c r="B22" s="26"/>
      <c r="C22" s="29"/>
      <c r="D22" s="29" t="s">
        <v>27</v>
      </c>
      <c r="E22" s="30"/>
      <c r="F22" s="16"/>
      <c r="G22" s="16">
        <f>+F17+F21</f>
        <v>600000</v>
      </c>
      <c r="H22" s="16"/>
    </row>
    <row r="23" spans="1:8" s="6" customFormat="1" ht="13.5" customHeight="1">
      <c r="A23" s="17"/>
      <c r="B23" s="18" t="s">
        <v>28</v>
      </c>
      <c r="C23" s="24"/>
      <c r="D23" s="20" t="s">
        <v>29</v>
      </c>
      <c r="E23" s="21"/>
      <c r="F23" s="16"/>
      <c r="G23" s="16"/>
      <c r="H23" s="16"/>
    </row>
    <row r="24" spans="1:8" s="6" customFormat="1" ht="13.5" customHeight="1">
      <c r="A24" s="17"/>
      <c r="B24" s="24"/>
      <c r="C24" s="25"/>
      <c r="D24" s="20" t="s">
        <v>30</v>
      </c>
      <c r="E24" s="21"/>
      <c r="F24" s="16"/>
      <c r="G24" s="16"/>
      <c r="H24" s="16"/>
    </row>
    <row r="25" spans="1:8" s="6" customFormat="1" ht="13.5" customHeight="1">
      <c r="A25" s="17"/>
      <c r="B25" s="24"/>
      <c r="C25" s="24"/>
      <c r="D25" s="20" t="s">
        <v>22</v>
      </c>
      <c r="E25" s="21"/>
      <c r="F25" s="28">
        <v>0</v>
      </c>
      <c r="G25" s="16"/>
      <c r="H25" s="16"/>
    </row>
    <row r="26" spans="1:8" s="6" customFormat="1" ht="13.5" customHeight="1">
      <c r="A26" s="17"/>
      <c r="B26" s="26"/>
      <c r="C26" s="29"/>
      <c r="D26" s="29" t="s">
        <v>23</v>
      </c>
      <c r="E26" s="30"/>
      <c r="F26" s="16"/>
      <c r="G26" s="16"/>
      <c r="H26" s="16"/>
    </row>
    <row r="27" spans="1:8" s="6" customFormat="1" ht="13.5" customHeight="1">
      <c r="A27" s="17"/>
      <c r="B27" s="20" t="s">
        <v>31</v>
      </c>
      <c r="C27" s="20"/>
      <c r="D27" s="20" t="s">
        <v>32</v>
      </c>
      <c r="E27" s="21"/>
      <c r="F27" s="16">
        <v>150000</v>
      </c>
      <c r="G27" s="16"/>
      <c r="H27" s="16"/>
    </row>
    <row r="28" spans="1:8" s="6" customFormat="1" ht="13.5" customHeight="1">
      <c r="A28" s="17"/>
      <c r="B28" s="20"/>
      <c r="C28" s="20"/>
      <c r="D28" s="20" t="s">
        <v>25</v>
      </c>
      <c r="E28" s="21"/>
      <c r="F28" s="16">
        <v>100000</v>
      </c>
      <c r="G28" s="16"/>
      <c r="H28" s="16"/>
    </row>
    <row r="29" spans="1:8" s="6" customFormat="1" ht="13.5" customHeight="1">
      <c r="A29" s="17"/>
      <c r="B29" s="20"/>
      <c r="C29" s="20"/>
      <c r="D29" s="20" t="s">
        <v>33</v>
      </c>
      <c r="E29" s="30"/>
      <c r="F29" s="16">
        <v>50000</v>
      </c>
      <c r="G29" s="16"/>
      <c r="H29" s="16"/>
    </row>
    <row r="30" spans="1:8" s="6" customFormat="1" ht="13.5" customHeight="1">
      <c r="A30" s="17"/>
      <c r="B30" s="20"/>
      <c r="C30" s="20"/>
      <c r="D30" s="20" t="s">
        <v>34</v>
      </c>
      <c r="E30" s="21"/>
      <c r="F30" s="27">
        <v>50000</v>
      </c>
      <c r="G30" s="16"/>
      <c r="H30" s="16"/>
    </row>
    <row r="31" spans="1:8" s="6" customFormat="1" ht="13.5" customHeight="1">
      <c r="A31" s="17"/>
      <c r="B31" s="20"/>
      <c r="C31" s="20"/>
      <c r="D31" s="20" t="s">
        <v>26</v>
      </c>
      <c r="E31" s="21"/>
      <c r="F31" s="28">
        <f>SUM(F27:F30)</f>
        <v>350000</v>
      </c>
      <c r="G31" s="16"/>
      <c r="H31" s="16"/>
    </row>
    <row r="32" spans="1:8" s="6" customFormat="1" ht="13.5" customHeight="1">
      <c r="A32" s="17"/>
      <c r="B32" s="20"/>
      <c r="C32" s="20"/>
      <c r="D32" s="20" t="s">
        <v>35</v>
      </c>
      <c r="E32" s="21"/>
      <c r="F32" s="16"/>
      <c r="G32" s="16">
        <f>+F25+F31</f>
        <v>350000</v>
      </c>
      <c r="H32" s="16"/>
    </row>
    <row r="33" spans="1:8" s="6" customFormat="1" ht="13.5" customHeight="1">
      <c r="A33" s="17"/>
      <c r="B33" s="20" t="s">
        <v>36</v>
      </c>
      <c r="C33" s="20"/>
      <c r="D33" s="20"/>
      <c r="E33" s="21"/>
      <c r="F33" s="16"/>
      <c r="G33" s="22"/>
      <c r="H33" s="27">
        <f>SUM(G17:G32)</f>
        <v>950000</v>
      </c>
    </row>
    <row r="34" spans="1:8" s="6" customFormat="1" ht="13.5" customHeight="1">
      <c r="A34" s="17"/>
      <c r="B34" s="20"/>
      <c r="C34" s="20"/>
      <c r="D34" s="20" t="s">
        <v>37</v>
      </c>
      <c r="E34" s="21"/>
      <c r="F34" s="16"/>
      <c r="G34" s="16"/>
      <c r="H34" s="22">
        <f>+H12-H33</f>
        <v>100000</v>
      </c>
    </row>
    <row r="35" spans="1:8" s="6" customFormat="1" ht="13.5" customHeight="1">
      <c r="A35" s="17"/>
      <c r="B35" s="20"/>
      <c r="C35" s="20"/>
      <c r="D35" s="20" t="s">
        <v>38</v>
      </c>
      <c r="E35" s="21"/>
      <c r="F35" s="16"/>
      <c r="G35" s="16"/>
      <c r="H35" s="27">
        <v>450000</v>
      </c>
    </row>
    <row r="36" spans="1:8" s="6" customFormat="1" ht="13.5" customHeight="1" thickBot="1">
      <c r="A36" s="31"/>
      <c r="B36" s="32"/>
      <c r="C36" s="32"/>
      <c r="D36" s="32" t="s">
        <v>39</v>
      </c>
      <c r="E36" s="33"/>
      <c r="F36" s="27"/>
      <c r="G36" s="27"/>
      <c r="H36" s="34">
        <f>+H34+H35</f>
        <v>550000</v>
      </c>
    </row>
    <row r="37" spans="7:14" s="6" customFormat="1" ht="13.5" customHeight="1" thickTop="1">
      <c r="G37" s="10"/>
      <c r="H37" s="10"/>
      <c r="I37" s="10"/>
      <c r="J37" s="10"/>
      <c r="K37" s="10"/>
      <c r="L37" s="10"/>
      <c r="M37" s="10"/>
      <c r="N37" s="10"/>
    </row>
    <row r="38" spans="7:14" s="6" customFormat="1" ht="13.5" customHeight="1">
      <c r="G38" s="10"/>
      <c r="H38" s="10"/>
      <c r="I38" s="10"/>
      <c r="J38" s="10"/>
      <c r="K38" s="10"/>
      <c r="L38" s="10"/>
      <c r="M38" s="10"/>
      <c r="N38" s="10"/>
    </row>
    <row r="39" spans="1:14" s="6" customFormat="1" ht="19.5" customHeight="1">
      <c r="A39" s="50" t="s">
        <v>40</v>
      </c>
      <c r="B39" s="50"/>
      <c r="C39" s="50"/>
      <c r="D39" s="50"/>
      <c r="E39" s="50"/>
      <c r="F39" s="50"/>
      <c r="G39" s="50"/>
      <c r="H39" s="50"/>
      <c r="I39" s="10"/>
      <c r="J39" s="10"/>
      <c r="K39" s="10"/>
      <c r="L39" s="10"/>
      <c r="M39" s="10"/>
      <c r="N39" s="10"/>
    </row>
    <row r="40" spans="1:14" s="6" customFormat="1" ht="13.5" customHeight="1">
      <c r="A40" s="42" t="s">
        <v>41</v>
      </c>
      <c r="B40" s="42"/>
      <c r="C40" s="42"/>
      <c r="D40" s="42"/>
      <c r="E40" s="42"/>
      <c r="F40" s="42"/>
      <c r="G40" s="42"/>
      <c r="H40" s="42"/>
      <c r="I40" s="10"/>
      <c r="J40" s="10"/>
      <c r="K40" s="10"/>
      <c r="L40" s="10"/>
      <c r="M40" s="10"/>
      <c r="N40" s="10"/>
    </row>
    <row r="41" spans="1:15" s="6" customFormat="1" ht="13.5" customHeight="1">
      <c r="A41" s="7"/>
      <c r="B41" s="7"/>
      <c r="C41" s="7"/>
      <c r="D41" s="7"/>
      <c r="E41" s="7"/>
      <c r="F41" s="7"/>
      <c r="G41" s="7"/>
      <c r="H41" s="8" t="s">
        <v>5</v>
      </c>
      <c r="I41" s="7"/>
      <c r="J41" s="7"/>
      <c r="K41" s="7"/>
      <c r="L41" s="7"/>
      <c r="M41" s="7"/>
      <c r="N41" s="7"/>
      <c r="O41" s="7"/>
    </row>
    <row r="42" spans="7:14" s="6" customFormat="1" ht="13.5" customHeight="1">
      <c r="G42" s="9"/>
      <c r="H42" s="9" t="s">
        <v>6</v>
      </c>
      <c r="I42" s="10"/>
      <c r="J42" s="10"/>
      <c r="K42" s="10"/>
      <c r="L42" s="10"/>
      <c r="M42" s="10"/>
      <c r="N42" s="10"/>
    </row>
    <row r="43" spans="1:14" s="11" customFormat="1" ht="13.5" customHeight="1">
      <c r="A43" s="43" t="s">
        <v>7</v>
      </c>
      <c r="B43" s="44"/>
      <c r="C43" s="44"/>
      <c r="D43" s="44"/>
      <c r="E43" s="45"/>
      <c r="F43" s="46" t="s">
        <v>8</v>
      </c>
      <c r="G43" s="47"/>
      <c r="H43" s="48"/>
      <c r="I43" s="35"/>
      <c r="J43" s="35"/>
      <c r="K43" s="35"/>
      <c r="L43" s="35"/>
      <c r="M43" s="35"/>
      <c r="N43" s="35"/>
    </row>
    <row r="44" spans="1:14" s="6" customFormat="1" ht="13.5" customHeight="1">
      <c r="A44" s="36" t="s">
        <v>9</v>
      </c>
      <c r="B44" s="20" t="s">
        <v>42</v>
      </c>
      <c r="C44" s="20"/>
      <c r="D44" s="20"/>
      <c r="E44" s="21"/>
      <c r="F44" s="16"/>
      <c r="G44" s="16"/>
      <c r="H44" s="16"/>
      <c r="I44" s="10"/>
      <c r="J44" s="10"/>
      <c r="K44" s="10"/>
      <c r="L44" s="10"/>
      <c r="M44" s="10"/>
      <c r="N44" s="10"/>
    </row>
    <row r="45" spans="1:14" s="6" customFormat="1" ht="13.5" customHeight="1">
      <c r="A45" s="17"/>
      <c r="B45" s="18" t="s">
        <v>10</v>
      </c>
      <c r="C45" s="19"/>
      <c r="D45" s="20" t="s">
        <v>43</v>
      </c>
      <c r="E45" s="21"/>
      <c r="F45" s="16"/>
      <c r="G45" s="16"/>
      <c r="H45" s="16"/>
      <c r="I45" s="10"/>
      <c r="J45" s="10"/>
      <c r="K45" s="10"/>
      <c r="L45" s="10"/>
      <c r="M45" s="10"/>
      <c r="N45" s="10"/>
    </row>
    <row r="46" spans="1:14" s="6" customFormat="1" ht="13.5" customHeight="1">
      <c r="A46" s="17"/>
      <c r="B46" s="26"/>
      <c r="C46" s="26"/>
      <c r="D46" s="21" t="s">
        <v>44</v>
      </c>
      <c r="E46" s="20"/>
      <c r="F46" s="27">
        <v>300000</v>
      </c>
      <c r="G46" s="16"/>
      <c r="H46" s="16"/>
      <c r="I46" s="10"/>
      <c r="J46" s="10"/>
      <c r="K46" s="10"/>
      <c r="L46" s="10"/>
      <c r="M46" s="10"/>
      <c r="N46" s="10"/>
    </row>
    <row r="47" spans="1:14" s="6" customFormat="1" ht="13.5" customHeight="1">
      <c r="A47" s="17"/>
      <c r="B47" s="26"/>
      <c r="C47" s="26"/>
      <c r="D47" s="21" t="s">
        <v>45</v>
      </c>
      <c r="E47" s="20"/>
      <c r="F47" s="16"/>
      <c r="G47" s="16">
        <f>+F46</f>
        <v>300000</v>
      </c>
      <c r="H47" s="16"/>
      <c r="I47" s="10"/>
      <c r="J47" s="10"/>
      <c r="K47" s="10"/>
      <c r="L47" s="10"/>
      <c r="M47" s="10"/>
      <c r="N47" s="10"/>
    </row>
    <row r="48" spans="1:14" s="6" customFormat="1" ht="13.5" customHeight="1">
      <c r="A48" s="17"/>
      <c r="B48" s="18" t="s">
        <v>46</v>
      </c>
      <c r="C48" s="24"/>
      <c r="D48" s="20" t="s">
        <v>47</v>
      </c>
      <c r="E48" s="21"/>
      <c r="F48" s="16"/>
      <c r="G48" s="16"/>
      <c r="H48" s="16"/>
      <c r="I48" s="10"/>
      <c r="J48" s="10"/>
      <c r="K48" s="10"/>
      <c r="L48" s="10"/>
      <c r="M48" s="10"/>
      <c r="N48" s="10"/>
    </row>
    <row r="49" spans="1:14" s="6" customFormat="1" ht="13.5" customHeight="1">
      <c r="A49" s="17"/>
      <c r="B49" s="18"/>
      <c r="C49" s="24"/>
      <c r="D49" s="20" t="s">
        <v>48</v>
      </c>
      <c r="E49" s="37"/>
      <c r="F49" s="16"/>
      <c r="G49" s="16"/>
      <c r="H49" s="16"/>
      <c r="I49" s="10"/>
      <c r="J49" s="10"/>
      <c r="K49" s="10"/>
      <c r="L49" s="10"/>
      <c r="M49" s="10"/>
      <c r="N49" s="10"/>
    </row>
    <row r="50" spans="1:14" s="6" customFormat="1" ht="13.5" customHeight="1">
      <c r="A50" s="17"/>
      <c r="B50" s="18"/>
      <c r="C50" s="24"/>
      <c r="D50" s="20" t="s">
        <v>49</v>
      </c>
      <c r="E50" s="37"/>
      <c r="F50" s="27">
        <v>250000</v>
      </c>
      <c r="G50" s="16"/>
      <c r="H50" s="16"/>
      <c r="I50" s="10"/>
      <c r="J50" s="10"/>
      <c r="K50" s="10"/>
      <c r="L50" s="10"/>
      <c r="M50" s="10"/>
      <c r="N50" s="10"/>
    </row>
    <row r="51" spans="1:14" s="6" customFormat="1" ht="13.5" customHeight="1">
      <c r="A51" s="17"/>
      <c r="B51" s="26"/>
      <c r="C51" s="26"/>
      <c r="D51" s="21" t="s">
        <v>50</v>
      </c>
      <c r="E51" s="20"/>
      <c r="F51" s="16"/>
      <c r="G51" s="27">
        <f>+F50</f>
        <v>250000</v>
      </c>
      <c r="H51" s="16"/>
      <c r="I51" s="10"/>
      <c r="J51" s="10"/>
      <c r="K51" s="10"/>
      <c r="L51" s="10"/>
      <c r="M51" s="10"/>
      <c r="N51" s="10"/>
    </row>
    <row r="52" spans="1:14" s="6" customFormat="1" ht="13.5" customHeight="1" thickBot="1">
      <c r="A52" s="17"/>
      <c r="B52" s="20" t="s">
        <v>51</v>
      </c>
      <c r="C52" s="20"/>
      <c r="D52" s="20"/>
      <c r="E52" s="21"/>
      <c r="F52" s="16"/>
      <c r="G52" s="16"/>
      <c r="H52" s="38">
        <f>SUM(G47:G51)</f>
        <v>550000</v>
      </c>
      <c r="I52" s="10"/>
      <c r="J52" s="10"/>
      <c r="K52" s="10"/>
      <c r="L52" s="10"/>
      <c r="M52" s="10"/>
      <c r="N52" s="10"/>
    </row>
    <row r="53" spans="1:14" s="6" customFormat="1" ht="13.5" customHeight="1" thickTop="1">
      <c r="A53" s="36" t="s">
        <v>52</v>
      </c>
      <c r="B53" s="20" t="s">
        <v>53</v>
      </c>
      <c r="C53" s="20"/>
      <c r="D53" s="20"/>
      <c r="E53" s="21"/>
      <c r="F53" s="16"/>
      <c r="G53" s="16"/>
      <c r="H53" s="16"/>
      <c r="I53" s="10"/>
      <c r="J53" s="10"/>
      <c r="K53" s="10"/>
      <c r="L53" s="10"/>
      <c r="M53" s="10"/>
      <c r="N53" s="10"/>
    </row>
    <row r="54" spans="1:14" s="6" customFormat="1" ht="13.5" customHeight="1">
      <c r="A54" s="17"/>
      <c r="B54" s="18" t="s">
        <v>54</v>
      </c>
      <c r="C54" s="24"/>
      <c r="D54" s="20" t="s">
        <v>2</v>
      </c>
      <c r="E54" s="21"/>
      <c r="F54" s="16"/>
      <c r="G54" s="16"/>
      <c r="H54" s="16"/>
      <c r="I54" s="10"/>
      <c r="J54" s="10"/>
      <c r="K54" s="10"/>
      <c r="L54" s="10"/>
      <c r="M54" s="10"/>
      <c r="N54" s="10"/>
    </row>
    <row r="55" spans="1:14" s="6" customFormat="1" ht="13.5" customHeight="1">
      <c r="A55" s="17"/>
      <c r="B55" s="20"/>
      <c r="C55" s="20"/>
      <c r="D55" s="21" t="s">
        <v>55</v>
      </c>
      <c r="E55" s="20"/>
      <c r="F55" s="16"/>
      <c r="G55" s="16">
        <v>0</v>
      </c>
      <c r="H55" s="16"/>
      <c r="I55" s="10"/>
      <c r="J55" s="10"/>
      <c r="K55" s="10"/>
      <c r="L55" s="10"/>
      <c r="M55" s="10"/>
      <c r="N55" s="10"/>
    </row>
    <row r="56" spans="1:14" s="6" customFormat="1" ht="13.5" customHeight="1">
      <c r="A56" s="17"/>
      <c r="B56" s="18" t="s">
        <v>46</v>
      </c>
      <c r="C56" s="24"/>
      <c r="D56" s="20" t="s">
        <v>56</v>
      </c>
      <c r="E56" s="21"/>
      <c r="F56" s="16"/>
      <c r="G56" s="16"/>
      <c r="H56" s="16"/>
      <c r="I56" s="10"/>
      <c r="J56" s="10"/>
      <c r="K56" s="10"/>
      <c r="L56" s="10"/>
      <c r="M56" s="10"/>
      <c r="N56" s="10"/>
    </row>
    <row r="57" spans="1:14" s="6" customFormat="1" ht="13.5" customHeight="1">
      <c r="A57" s="17"/>
      <c r="B57" s="20"/>
      <c r="C57" s="20"/>
      <c r="D57" s="21" t="s">
        <v>57</v>
      </c>
      <c r="E57" s="20"/>
      <c r="F57" s="16"/>
      <c r="G57" s="27">
        <v>0</v>
      </c>
      <c r="H57" s="16"/>
      <c r="I57" s="10"/>
      <c r="J57" s="10"/>
      <c r="K57" s="10"/>
      <c r="L57" s="10"/>
      <c r="M57" s="10"/>
      <c r="N57" s="10"/>
    </row>
    <row r="58" spans="1:14" s="6" customFormat="1" ht="13.5" customHeight="1">
      <c r="A58" s="17"/>
      <c r="B58" s="20" t="s">
        <v>58</v>
      </c>
      <c r="C58" s="20"/>
      <c r="D58" s="20"/>
      <c r="E58" s="21"/>
      <c r="F58" s="16"/>
      <c r="G58" s="16"/>
      <c r="H58" s="27">
        <v>0</v>
      </c>
      <c r="I58" s="10"/>
      <c r="J58" s="10"/>
      <c r="K58" s="10"/>
      <c r="L58" s="10"/>
      <c r="M58" s="10"/>
      <c r="N58" s="10"/>
    </row>
    <row r="59" spans="1:14" s="6" customFormat="1" ht="13.5" customHeight="1">
      <c r="A59" s="36" t="s">
        <v>59</v>
      </c>
      <c r="B59" s="20" t="s">
        <v>60</v>
      </c>
      <c r="C59" s="20"/>
      <c r="D59" s="20"/>
      <c r="E59" s="21"/>
      <c r="F59" s="16"/>
      <c r="G59" s="16"/>
      <c r="H59" s="16"/>
      <c r="I59" s="10"/>
      <c r="J59" s="10"/>
      <c r="K59" s="10"/>
      <c r="L59" s="10"/>
      <c r="M59" s="10"/>
      <c r="N59" s="10"/>
    </row>
    <row r="60" spans="1:14" s="6" customFormat="1" ht="13.5" customHeight="1">
      <c r="A60" s="17"/>
      <c r="B60" s="20"/>
      <c r="C60" s="20"/>
      <c r="D60" s="21" t="s">
        <v>61</v>
      </c>
      <c r="E60" s="20"/>
      <c r="F60" s="16"/>
      <c r="G60" s="16">
        <v>450000</v>
      </c>
      <c r="H60" s="16"/>
      <c r="I60" s="10"/>
      <c r="J60" s="10"/>
      <c r="K60" s="10"/>
      <c r="L60" s="10"/>
      <c r="M60" s="10"/>
      <c r="N60" s="10"/>
    </row>
    <row r="61" spans="1:14" s="6" customFormat="1" ht="13.5" customHeight="1">
      <c r="A61" s="17"/>
      <c r="B61" s="20"/>
      <c r="C61" s="20"/>
      <c r="D61" s="21" t="s">
        <v>62</v>
      </c>
      <c r="E61" s="20"/>
      <c r="F61" s="16"/>
      <c r="G61" s="27">
        <v>100000</v>
      </c>
      <c r="H61" s="16"/>
      <c r="I61" s="10"/>
      <c r="J61" s="10"/>
      <c r="K61" s="10"/>
      <c r="L61" s="10"/>
      <c r="M61" s="10"/>
      <c r="N61" s="10"/>
    </row>
    <row r="62" spans="1:14" s="6" customFormat="1" ht="13.5" customHeight="1">
      <c r="A62" s="17"/>
      <c r="B62" s="20" t="s">
        <v>63</v>
      </c>
      <c r="C62" s="20"/>
      <c r="D62" s="20"/>
      <c r="E62" s="21"/>
      <c r="F62" s="16"/>
      <c r="G62" s="16"/>
      <c r="H62" s="27">
        <f>SUM(G60:G61)</f>
        <v>550000</v>
      </c>
      <c r="I62" s="10"/>
      <c r="J62" s="10"/>
      <c r="K62" s="10"/>
      <c r="L62" s="10"/>
      <c r="M62" s="10"/>
      <c r="N62" s="10"/>
    </row>
    <row r="63" spans="1:14" s="6" customFormat="1" ht="13.5" customHeight="1" thickBot="1">
      <c r="A63" s="31"/>
      <c r="B63" s="32" t="s">
        <v>64</v>
      </c>
      <c r="C63" s="32"/>
      <c r="D63" s="32"/>
      <c r="E63" s="33"/>
      <c r="F63" s="27"/>
      <c r="G63" s="27"/>
      <c r="H63" s="34">
        <f>+H58+H62</f>
        <v>550000</v>
      </c>
      <c r="I63" s="10"/>
      <c r="J63" s="10"/>
      <c r="K63" s="10"/>
      <c r="L63" s="10"/>
      <c r="M63" s="10"/>
      <c r="N63" s="10"/>
    </row>
    <row r="64" spans="1:17" ht="15.75" customHeight="1" thickTop="1">
      <c r="A64" s="39"/>
      <c r="B64" s="39"/>
      <c r="C64" s="39"/>
      <c r="D64" s="39"/>
      <c r="E64" s="39"/>
      <c r="F64" s="40"/>
      <c r="G64" s="40"/>
      <c r="H64" s="40"/>
      <c r="I64" s="1"/>
      <c r="J64" s="1"/>
      <c r="K64" s="1"/>
      <c r="L64" s="1"/>
      <c r="M64" s="1"/>
      <c r="N64" s="1"/>
      <c r="O64" s="2"/>
      <c r="P64" s="2"/>
      <c r="Q64" s="2"/>
    </row>
    <row r="65" spans="1:17" ht="15.75" customHeight="1">
      <c r="A65" s="39"/>
      <c r="B65" s="39"/>
      <c r="C65" s="39"/>
      <c r="D65" s="39"/>
      <c r="E65" s="39"/>
      <c r="F65" s="40"/>
      <c r="G65" s="40"/>
      <c r="H65" s="40"/>
      <c r="I65" s="1"/>
      <c r="J65" s="1"/>
      <c r="K65" s="1"/>
      <c r="L65" s="1"/>
      <c r="M65" s="1"/>
      <c r="N65" s="1"/>
      <c r="O65" s="2"/>
      <c r="P65" s="2"/>
      <c r="Q65" s="2"/>
    </row>
    <row r="66" spans="1:17" ht="13.5">
      <c r="A66" s="2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</row>
    <row r="67" spans="1:17" ht="13.5">
      <c r="A67" s="2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</row>
    <row r="68" spans="1:17" ht="13.5">
      <c r="A68" s="2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</row>
    <row r="69" spans="1:17" ht="13.5">
      <c r="A69" s="2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</row>
    <row r="70" spans="1:17" ht="13.5">
      <c r="A70" s="2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</row>
    <row r="71" spans="1:17" ht="13.5">
      <c r="A71" s="2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</row>
    <row r="72" spans="1:17" ht="13.5">
      <c r="A72" s="2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</row>
    <row r="73" spans="1:17" ht="13.5">
      <c r="A73" s="2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</row>
    <row r="74" spans="1:17" ht="13.5">
      <c r="A74" s="2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2"/>
      <c r="P74" s="2"/>
      <c r="Q74" s="2"/>
    </row>
    <row r="75" spans="1:17" ht="13.5">
      <c r="A75" s="2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</row>
    <row r="76" spans="1:17" ht="13.5">
      <c r="A76" s="2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</row>
    <row r="77" spans="1:17" ht="13.5">
      <c r="A77" s="2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</row>
    <row r="78" spans="1:17" ht="13.5">
      <c r="A78" s="2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</row>
    <row r="79" spans="1:17" ht="13.5">
      <c r="A79" s="2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</row>
    <row r="80" spans="1:17" ht="13.5">
      <c r="A80" s="2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</row>
    <row r="81" spans="1:17" ht="13.5">
      <c r="A81" s="2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2"/>
      <c r="P81" s="2"/>
      <c r="Q81" s="2"/>
    </row>
    <row r="82" spans="1:17" ht="13.5">
      <c r="A82" s="2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</row>
    <row r="83" spans="1:17" ht="13.5">
      <c r="A83" s="2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2"/>
      <c r="P83" s="2"/>
      <c r="Q83" s="2"/>
    </row>
    <row r="84" spans="1:17" ht="13.5">
      <c r="A84" s="2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2"/>
      <c r="P84" s="2"/>
      <c r="Q84" s="2"/>
    </row>
    <row r="85" spans="1:17" ht="13.5">
      <c r="A85" s="2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</row>
    <row r="86" spans="1:17" ht="13.5">
      <c r="A86" s="2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2"/>
      <c r="P86" s="2"/>
      <c r="Q86" s="2"/>
    </row>
    <row r="87" spans="1:17" ht="13.5">
      <c r="A87" s="2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2"/>
      <c r="P87" s="2"/>
      <c r="Q87" s="2"/>
    </row>
    <row r="88" spans="1:17" ht="13.5">
      <c r="A88" s="2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2"/>
      <c r="P88" s="2"/>
      <c r="Q88" s="2"/>
    </row>
    <row r="89" spans="1:17" ht="13.5">
      <c r="A89" s="2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2"/>
      <c r="P89" s="2"/>
      <c r="Q89" s="2"/>
    </row>
    <row r="90" spans="1:17" ht="13.5">
      <c r="A90" s="2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</row>
    <row r="91" spans="1:17" ht="13.5">
      <c r="A91" s="2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2"/>
      <c r="P91" s="2"/>
      <c r="Q91" s="2"/>
    </row>
    <row r="92" spans="1:17" ht="13.5">
      <c r="A92" s="2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2"/>
      <c r="P92" s="2"/>
      <c r="Q92" s="2"/>
    </row>
    <row r="93" spans="1:17" ht="13.5">
      <c r="A93" s="2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</row>
    <row r="94" spans="1:17" ht="13.5">
      <c r="A94" s="2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</row>
    <row r="95" spans="1:17" ht="13.5">
      <c r="A95" s="2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</row>
    <row r="96" spans="1:17" ht="13.5">
      <c r="A96" s="2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</row>
    <row r="97" spans="1:17" ht="13.5">
      <c r="A97" s="2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</row>
    <row r="98" spans="1:17" ht="13.5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</row>
    <row r="99" spans="1:17" ht="13.5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</row>
    <row r="100" spans="1:17" ht="13.5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</row>
    <row r="101" spans="1:17" ht="13.5">
      <c r="A101" s="2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</row>
    <row r="102" spans="1:17" ht="13.5">
      <c r="A102" s="2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</row>
    <row r="103" spans="1:17" ht="13.5">
      <c r="A103" s="2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</row>
    <row r="104" spans="1:17" ht="13.5">
      <c r="A104" s="2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</row>
    <row r="105" spans="1:17" ht="13.5">
      <c r="A105" s="2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</row>
    <row r="106" spans="1:17" ht="13.5">
      <c r="A106" s="2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</row>
    <row r="107" spans="1:17" ht="13.5">
      <c r="A107" s="2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</row>
    <row r="108" spans="1:17" ht="13.5">
      <c r="A108" s="2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</row>
    <row r="109" spans="1:17" ht="13.5">
      <c r="A109" s="2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</row>
    <row r="110" spans="1:17" ht="13.5">
      <c r="A110" s="2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</row>
    <row r="111" spans="1:17" ht="13.5">
      <c r="A111" s="2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</row>
    <row r="112" spans="1:17" ht="13.5">
      <c r="A112" s="2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</row>
    <row r="113" spans="1:17" ht="13.5">
      <c r="A113" s="2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</row>
    <row r="114" spans="1:17" ht="13.5">
      <c r="A114" s="2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</row>
    <row r="115" spans="1:17" ht="13.5">
      <c r="A115" s="2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</row>
    <row r="116" spans="1:17" ht="13.5">
      <c r="A116" s="2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</row>
    <row r="117" spans="1:17" ht="13.5">
      <c r="A117" s="2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</row>
    <row r="118" spans="1:17" ht="13.5">
      <c r="A118" s="2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</row>
    <row r="119" spans="1:17" ht="13.5">
      <c r="A119" s="2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</row>
    <row r="120" spans="1:17" ht="13.5">
      <c r="A120" s="2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</row>
    <row r="121" spans="1:17" ht="13.5">
      <c r="A121" s="2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</row>
    <row r="122" spans="1:17" ht="13.5">
      <c r="A122" s="2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</row>
    <row r="123" spans="1:17" ht="13.5">
      <c r="A123" s="2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</row>
    <row r="124" spans="1:17" ht="13.5">
      <c r="A124" s="2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</row>
    <row r="125" spans="1:17" ht="13.5">
      <c r="A125" s="2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</row>
    <row r="126" spans="1:17" ht="13.5">
      <c r="A126" s="2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</row>
  </sheetData>
  <sheetProtection/>
  <mergeCells count="9">
    <mergeCell ref="A40:H40"/>
    <mergeCell ref="A43:E43"/>
    <mergeCell ref="F43:H43"/>
    <mergeCell ref="A1:L1"/>
    <mergeCell ref="A3:H3"/>
    <mergeCell ref="A4:H4"/>
    <mergeCell ref="A7:E7"/>
    <mergeCell ref="F7:H7"/>
    <mergeCell ref="A39:H39"/>
  </mergeCells>
  <printOptions horizontalCentered="1"/>
  <pageMargins left="0.7086614173228347" right="0.7086614173228347" top="0.7480314960629921" bottom="0.7480314960629921" header="0.31496062992125984" footer="0.1968503937007874"/>
  <pageSetup firstPageNumber="175" useFirstPageNumber="1" horizontalDpi="600" verticalDpi="600" orientation="portrait" paperSize="9" scale="8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LGICadmin</cp:lastModifiedBy>
  <cp:lastPrinted>2012-03-27T09:38:46Z</cp:lastPrinted>
  <dcterms:created xsi:type="dcterms:W3CDTF">2012-03-27T09:38:43Z</dcterms:created>
  <dcterms:modified xsi:type="dcterms:W3CDTF">2019-03-22T02:11:18Z</dcterms:modified>
  <cp:category/>
  <cp:version/>
  <cp:contentType/>
  <cp:contentStatus/>
</cp:coreProperties>
</file>